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885" firstSheet="5" activeTab="9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一般公共预算支出功能分类表" sheetId="9" r:id="rId9"/>
    <sheet name="一般公共预算经济性质表" sheetId="10" r:id="rId10"/>
  </sheets>
  <definedNames>
    <definedName name="_xlnm.Print_Area" localSheetId="0">'收支总表'!$A$1:$D$18</definedName>
    <definedName name="_xlnm.Print_Titles" localSheetId="0">'收支总表'!$1:$5</definedName>
    <definedName name="_xlnm.Print_Area" localSheetId="1">'收入总表'!$A$1:$G$7</definedName>
    <definedName name="_xlnm.Print_Titles" localSheetId="1">'收入总表'!$1:$6</definedName>
    <definedName name="_xlnm.Print_Area" localSheetId="2">'支出总表'!$A$1:$L$13</definedName>
    <definedName name="_xlnm.Print_Titles" localSheetId="2">'支出总表'!$1:$7</definedName>
    <definedName name="_xlnm.Print_Area" localSheetId="7">'政府性基金预算支出表'!$A$1:$J$7</definedName>
    <definedName name="_xlnm.Print_Titles" localSheetId="7">'政府性基金预算支出表'!$1:$6</definedName>
    <definedName name="_xlnm.Print_Area" localSheetId="4">'一般公共预算支出表'!$A$1:$I$12</definedName>
    <definedName name="_xlnm.Print_Titles" localSheetId="4">'一般公共预算支出表'!$1:$6</definedName>
    <definedName name="_xlnm.Print_Area" localSheetId="9">'一般公共预算经济性质表'!$A$1:$M$23</definedName>
    <definedName name="_xlnm.Print_Titles" localSheetId="9">'一般公共预算经济性质表'!$1:$6</definedName>
  </definedNames>
  <calcPr fullCalcOnLoad="1"/>
</workbook>
</file>

<file path=xl/sharedStrings.xml><?xml version="1.0" encoding="utf-8"?>
<sst xmlns="http://schemas.openxmlformats.org/spreadsheetml/2006/main" count="352" uniqueCount="142">
  <si>
    <t>表一</t>
  </si>
  <si>
    <t>2020   年   收  支  预  算  总  表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</si>
  <si>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</si>
  <si>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</si>
  <si>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</si>
  <si>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</si>
  <si>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</si>
  <si>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</si>
  <si>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</si>
  <si>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</si>
  <si>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</si>
  <si>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</si>
  <si>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</si>
  <si>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</si>
  <si>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</si>
  <si>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</si>
  <si>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</si>
  <si>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</si>
  <si>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</si>
  <si>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</si>
  <si>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</si>
  <si>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</si>
  <si>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</si>
  <si>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</si>
  <si>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</si>
  <si>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</si>
  <si>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</si>
  <si>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</si>
  <si>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表 二</t>
  </si>
  <si>
    <t>2020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</si>
  <si>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</si>
  <si>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</si>
  <si>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</si>
  <si>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</si>
  <si>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</si>
  <si>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</si>
  <si>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</si>
  <si>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</si>
  <si>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**</t>
  </si>
  <si>
    <t xml:space="preserve">  606005</t>
  </si>
  <si>
    <t xml:space="preserve">  忻州市测绘中心</t>
  </si>
  <si>
    <t>表三</t>
  </si>
  <si>
    <t>2020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</si>
  <si>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</si>
  <si>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</si>
  <si>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</si>
  <si>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</si>
  <si>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</si>
  <si>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</si>
  <si>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</si>
  <si>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</si>
  <si>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</si>
  <si>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</si>
  <si>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</si>
  <si>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</si>
  <si>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</si>
  <si>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</si>
  <si>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</si>
  <si>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</si>
  <si>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606005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</si>
  <si>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</si>
  <si>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</si>
  <si>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</si>
  <si>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</si>
  <si>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</si>
  <si>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220</t>
  </si>
  <si>
    <t xml:space="preserve">    行政运行（自然资源事务）</t>
  </si>
  <si>
    <t>02</t>
  </si>
  <si>
    <t xml:space="preserve">    一般行政管理事务（自然资源事务）</t>
  </si>
  <si>
    <t>221</t>
  </si>
  <si>
    <t xml:space="preserve">    住房公积金</t>
  </si>
  <si>
    <t>表四：</t>
  </si>
  <si>
    <t>2020年财政拨款收支总表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</si>
  <si>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</si>
  <si>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</si>
  <si>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</si>
  <si>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</si>
  <si>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项目</t>
  </si>
  <si>
    <t>预算数</t>
  </si>
  <si>
    <t>2020年比2019年增减%</t>
  </si>
  <si>
    <t>一、一般公共预算</t>
  </si>
  <si>
    <t>二、政府性基金预算</t>
  </si>
  <si>
    <t>对个人和家庭的补助支出</t>
  </si>
  <si>
    <t>三、政府性基金支出</t>
  </si>
  <si>
    <t>本年收入合计</t>
  </si>
  <si>
    <t>本年支出合计</t>
  </si>
  <si>
    <t>表五</t>
  </si>
  <si>
    <t>2020年一般公共预算支出表</t>
  </si>
  <si>
    <t>功能科目（单位名称）</t>
  </si>
  <si>
    <t>合计</t>
  </si>
  <si>
    <t>一般公共预算管理资金</t>
  </si>
  <si>
    <t>备注</t>
  </si>
  <si>
    <t>表六</t>
  </si>
  <si>
    <t>2020年一般公共预算基本支出表</t>
  </si>
  <si>
    <t>表七：</t>
  </si>
  <si>
    <t xml:space="preserve">     2020年“三公”经费预算支出情况统计表</t>
  </si>
  <si>
    <r>
      <t xml:space="preserve">                                                </t>
    </r>
    <r>
      <rPr>
        <sz val="12"/>
        <rFont val="宋体"/>
        <family val="0"/>
      </rPr>
      <t xml:space="preserve">                            </t>
    </r>
  </si>
  <si>
    <t xml:space="preserve">                                  单位：万元</t>
  </si>
  <si>
    <t xml:space="preserve">          项   目</t>
  </si>
  <si>
    <t>合  计</t>
  </si>
  <si>
    <t xml:space="preserve">2020年一般公共预算   </t>
  </si>
  <si>
    <t>2020年政府基金</t>
  </si>
  <si>
    <t xml:space="preserve">    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</si>
  <si>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</si>
  <si>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</si>
  <si>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</si>
  <si>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t xml:space="preserve">      （2）公务用车购置费</t>
  </si>
  <si>
    <t>表八</t>
  </si>
  <si>
    <t>2020年政府性基金预算</t>
  </si>
  <si>
    <t>功能科目名称</t>
  </si>
  <si>
    <t>类（单位名称、项目）</t>
  </si>
  <si>
    <t>是否政府采购</t>
  </si>
  <si>
    <t>0</t>
  </si>
  <si>
    <t>表九</t>
  </si>
  <si>
    <t>2020年一般公共预算支出功能分类表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</si>
  <si>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</si>
  <si>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</si>
  <si>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</si>
  <si>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</si>
  <si>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</si>
  <si>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</si>
  <si>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</si>
  <si>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</si>
  <si>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表十</t>
  </si>
  <si>
    <t>2020年一般公共预算分经济科目表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</si>
  <si>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</si>
  <si>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</si>
  <si>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</si>
  <si>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</si>
  <si>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</si>
  <si>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</si>
  <si>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</si>
  <si>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</si>
  <si>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住房公积金</t>
  </si>
  <si>
    <t xml:space="preserve">      其他工资福利支出</t>
  </si>
  <si>
    <t xml:space="preserve">      办公费</t>
  </si>
  <si>
    <t xml:space="preserve">      工会经费</t>
  </si>
  <si>
    <t xml:space="preserve">      福利费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</si>
  <si>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</si>
  <si>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</si>
  <si>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</si>
  <si>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奖励金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</si>
</sst>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);[Red]\(#,##0.00\)"/>
    <numFmt numFmtId="181" formatCode="0000"/>
    <numFmt numFmtId="182" formatCode="00"/>
    <numFmt numFmtId="183" formatCode=";;"/>
    <numFmt numFmtId="184" formatCode="#,##0_);[Red]\(#,##0\)"/>
  </numFmts>
  <fonts count="65"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9"/>
      <color indexed="10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9"/>
      <color theme="1"/>
      <name val="宋体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9" fontId="22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4" fontId="59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60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" fontId="59" fillId="0" borderId="0" xfId="0" applyNumberFormat="1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59" fillId="0" borderId="10" xfId="0" applyNumberFormat="1" applyFont="1" applyFill="1" applyBorder="1" applyAlignment="1" applyProtection="1">
      <alignment horizontal="center" vertical="center" wrapText="1"/>
      <protection/>
    </xf>
    <xf numFmtId="180" fontId="59" fillId="0" borderId="11" xfId="0" applyNumberFormat="1" applyFont="1" applyFill="1" applyBorder="1" applyAlignment="1" applyProtection="1">
      <alignment horizontal="centerContinuous" vertical="center"/>
      <protection/>
    </xf>
    <xf numFmtId="180" fontId="59" fillId="0" borderId="12" xfId="0" applyNumberFormat="1" applyFont="1" applyFill="1" applyBorder="1" applyAlignment="1" applyProtection="1">
      <alignment horizontal="centerContinuous" vertical="center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180" fontId="59" fillId="0" borderId="9" xfId="0" applyNumberFormat="1" applyFont="1" applyFill="1" applyBorder="1" applyAlignment="1" applyProtection="1">
      <alignment horizontal="center" vertical="center" wrapText="1"/>
      <protection/>
    </xf>
    <xf numFmtId="180" fontId="59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61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59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 wrapText="1"/>
    </xf>
    <xf numFmtId="0" fontId="3" fillId="33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 applyProtection="1">
      <alignment horizontal="left" vertical="center"/>
      <protection/>
    </xf>
    <xf numFmtId="49" fontId="61" fillId="0" borderId="11" xfId="0" applyNumberFormat="1" applyFont="1" applyFill="1" applyBorder="1" applyAlignment="1" applyProtection="1">
      <alignment horizontal="left" vertical="center"/>
      <protection/>
    </xf>
    <xf numFmtId="183" fontId="61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59" fillId="0" borderId="11" xfId="0" applyNumberFormat="1" applyFont="1" applyFill="1" applyBorder="1" applyAlignment="1" applyProtection="1">
      <alignment horizontal="left" vertical="center"/>
      <protection/>
    </xf>
    <xf numFmtId="183" fontId="59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Alignment="1" applyProtection="1">
      <alignment vertical="center" wrapText="1"/>
      <protection/>
    </xf>
    <xf numFmtId="3" fontId="3" fillId="0" borderId="0" xfId="0" applyNumberFormat="1" applyFont="1" applyFill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Continuous" vertical="center"/>
      <protection/>
    </xf>
    <xf numFmtId="3" fontId="3" fillId="0" borderId="9" xfId="0" applyNumberFormat="1" applyFont="1" applyFill="1" applyBorder="1" applyAlignment="1" applyProtection="1">
      <alignment horizontal="centerContinuous" vertical="center"/>
      <protection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wrapText="1"/>
      <protection/>
    </xf>
    <xf numFmtId="0" fontId="63" fillId="0" borderId="0" xfId="0" applyFont="1" applyAlignment="1">
      <alignment/>
    </xf>
    <xf numFmtId="181" fontId="11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hidden="1"/>
    </xf>
    <xf numFmtId="180" fontId="5" fillId="0" borderId="0" xfId="0" applyNumberFormat="1" applyFont="1" applyFill="1" applyAlignment="1" applyProtection="1">
      <alignment horizontal="center" vertical="center"/>
      <protection hidden="1"/>
    </xf>
    <xf numFmtId="181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180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80" fontId="3" fillId="33" borderId="9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7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184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61" fillId="0" borderId="9" xfId="0" applyNumberFormat="1" applyFont="1" applyFill="1" applyBorder="1" applyAlignment="1" applyProtection="1">
      <alignment horizontal="left" vertical="center"/>
      <protection/>
    </xf>
    <xf numFmtId="49" fontId="61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183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61" fillId="0" borderId="11" xfId="0" applyNumberFormat="1" applyFont="1" applyFill="1" applyBorder="1" applyAlignment="1" applyProtection="1">
      <alignment horizontal="left" vertical="center" wrapText="1"/>
      <protection/>
    </xf>
    <xf numFmtId="49" fontId="61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Alignment="1">
      <alignment/>
    </xf>
    <xf numFmtId="180" fontId="3" fillId="0" borderId="16" xfId="0" applyNumberFormat="1" applyFont="1" applyFill="1" applyBorder="1" applyAlignment="1" applyProtection="1">
      <alignment horizontal="right" vertical="center"/>
      <protection hidden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181" fontId="11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Continuous" vertical="center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183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181" fontId="14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62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1" fontId="3" fillId="0" borderId="16" xfId="0" applyNumberFormat="1" applyFont="1" applyFill="1" applyBorder="1" applyAlignment="1" applyProtection="1">
      <alignment horizontal="left" vertical="center"/>
      <protection/>
    </xf>
    <xf numFmtId="181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Continuous" vertical="center"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4" fontId="3" fillId="0" borderId="37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Fill="1" applyAlignment="1" applyProtection="1">
      <alignment vertical="center" wrapText="1"/>
      <protection/>
    </xf>
    <xf numFmtId="180" fontId="3" fillId="0" borderId="16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/>
    </xf>
    <xf numFmtId="4" fontId="3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7">
      <selection activeCell="C14" sqref="C14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9.5" customHeight="1">
      <c r="A1" s="222" t="s">
        <v>0</v>
      </c>
      <c r="B1" s="223"/>
      <c r="C1" s="223"/>
      <c r="D1" s="223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</row>
    <row r="2" spans="1:50" ht="27" customHeight="1">
      <c r="A2" s="6" t="s">
        <v>1</v>
      </c>
      <c r="B2" s="6"/>
      <c r="C2" s="6"/>
      <c r="D2" s="6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</row>
    <row r="3" spans="1:50" ht="27" customHeight="1">
      <c r="A3" s="225"/>
      <c r="B3" s="226"/>
      <c r="C3" s="227"/>
      <c r="D3" s="223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</row>
    <row r="4" spans="1:50" ht="27" customHeight="1">
      <c r="A4" s="228" t="s">
        <v>3</v>
      </c>
      <c r="B4" s="228"/>
      <c r="C4" s="228" t="s">
        <v>4</v>
      </c>
      <c r="D4" s="228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</row>
    <row r="5" spans="1:50" ht="27" customHeight="1">
      <c r="A5" s="22" t="s">
        <v>5</v>
      </c>
      <c r="B5" s="22" t="s">
        <v>6</v>
      </c>
      <c r="C5" s="22" t="s">
        <v>7</v>
      </c>
      <c r="D5" s="22" t="s">
        <v>6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</row>
    <row r="6" spans="1:50" ht="27" customHeight="1">
      <c r="A6" s="229" t="s">
        <v>8</v>
      </c>
      <c r="B6" s="230">
        <v>48.56</v>
      </c>
      <c r="C6" s="231" t="s">
        <v>9</v>
      </c>
      <c r="D6" s="230">
        <v>40.56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</row>
    <row r="7" spans="1:50" ht="27" customHeight="1">
      <c r="A7" s="232" t="s">
        <v>10</v>
      </c>
      <c r="B7" s="230">
        <v>48.56</v>
      </c>
      <c r="C7" s="233" t="s">
        <v>11</v>
      </c>
      <c r="D7" s="230">
        <v>35.64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</row>
    <row r="8" spans="1:50" ht="27" customHeight="1">
      <c r="A8" s="232" t="s">
        <v>12</v>
      </c>
      <c r="B8" s="230">
        <v>0</v>
      </c>
      <c r="C8" s="233" t="s">
        <v>13</v>
      </c>
      <c r="D8" s="230">
        <v>4.87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</row>
    <row r="9" spans="1:50" ht="27" customHeight="1">
      <c r="A9" s="232" t="s">
        <v>14</v>
      </c>
      <c r="B9" s="230">
        <v>0</v>
      </c>
      <c r="C9" s="233" t="s">
        <v>15</v>
      </c>
      <c r="D9" s="28">
        <v>0.05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</row>
    <row r="10" spans="1:50" ht="27" customHeight="1">
      <c r="A10" s="232" t="s">
        <v>16</v>
      </c>
      <c r="B10" s="230">
        <v>0</v>
      </c>
      <c r="C10" s="234"/>
      <c r="D10" s="235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</row>
    <row r="11" spans="1:50" ht="27" customHeight="1">
      <c r="A11" s="229" t="s">
        <v>17</v>
      </c>
      <c r="B11" s="28">
        <v>0</v>
      </c>
      <c r="C11" s="236"/>
      <c r="D11" s="230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</row>
    <row r="12" spans="1:50" ht="27" customHeight="1">
      <c r="A12" s="229" t="s">
        <v>18</v>
      </c>
      <c r="B12" s="235">
        <v>0</v>
      </c>
      <c r="C12" s="233" t="s">
        <v>19</v>
      </c>
      <c r="D12" s="28">
        <v>8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</row>
    <row r="13" spans="1:50" ht="27" customHeight="1">
      <c r="A13" s="237" t="s">
        <v>20</v>
      </c>
      <c r="B13" s="230">
        <v>0</v>
      </c>
      <c r="C13" s="233"/>
      <c r="D13" s="235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</row>
    <row r="14" spans="1:50" ht="27" customHeight="1">
      <c r="A14" s="237" t="s">
        <v>21</v>
      </c>
      <c r="B14" s="230">
        <v>0</v>
      </c>
      <c r="C14" s="236"/>
      <c r="D14" s="230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</row>
    <row r="15" spans="1:50" ht="25.5" customHeight="1">
      <c r="A15" s="237" t="s">
        <v>22</v>
      </c>
      <c r="B15" s="230">
        <v>0</v>
      </c>
      <c r="C15" s="236"/>
      <c r="D15" s="230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</row>
    <row r="16" spans="1:50" ht="27" customHeight="1">
      <c r="A16" s="229" t="s">
        <v>23</v>
      </c>
      <c r="B16" s="230">
        <v>0</v>
      </c>
      <c r="C16" s="236"/>
      <c r="D16" s="230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</row>
    <row r="17" spans="1:50" ht="27" customHeight="1">
      <c r="A17" s="229" t="s">
        <v>24</v>
      </c>
      <c r="B17" s="28">
        <v>0</v>
      </c>
      <c r="C17" s="238" t="s">
        <v>25</v>
      </c>
      <c r="D17" s="28">
        <v>0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</row>
    <row r="18" spans="1:50" ht="27" customHeight="1">
      <c r="A18" s="239" t="s">
        <v>26</v>
      </c>
      <c r="B18" s="240">
        <f>B16+B6</f>
        <v>48.56</v>
      </c>
      <c r="C18" s="241" t="s">
        <v>27</v>
      </c>
      <c r="D18" s="242">
        <f>D12+D6</f>
        <v>48.56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</row>
    <row r="19" ht="12.75" customHeight="1"/>
  </sheetData>
  <sheetProtection/>
  <printOptions horizontalCentered="1" verticalCentered="1"/>
  <pageMargins left="0.6298611111111111" right="0.6298611111111111" top="0.7868055555555555" bottom="0.5118055555555555" header="0" footer="0"/>
  <pageSetup fitToHeight="1000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tabSelected="1" workbookViewId="0" topLeftCell="A1">
      <selection activeCell="G10" sqref="G10"/>
    </sheetView>
  </sheetViews>
  <sheetFormatPr defaultColWidth="9.16015625" defaultRowHeight="11.25"/>
  <cols>
    <col min="1" max="1" width="42.5" style="0" customWidth="1"/>
    <col min="2" max="2" width="17.33203125" style="2" customWidth="1"/>
    <col min="3" max="4" width="12.83203125" style="2" customWidth="1"/>
    <col min="5" max="12" width="12.83203125" style="0" customWidth="1"/>
    <col min="13" max="13" width="9" style="0" customWidth="1"/>
    <col min="14" max="254" width="9.16015625" style="0" customWidth="1"/>
  </cols>
  <sheetData>
    <row r="1" spans="1:13" ht="24" customHeight="1">
      <c r="A1" s="3" t="s">
        <v>123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29"/>
    </row>
    <row r="2" spans="1:13" ht="24" customHeight="1">
      <c r="A2" s="6" t="s">
        <v>124</v>
      </c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</row>
    <row r="3" spans="1:13" ht="24" customHeight="1">
      <c r="A3" s="8"/>
      <c r="B3" s="9"/>
      <c r="C3" s="9"/>
      <c r="D3" s="9"/>
      <c r="E3" s="10"/>
      <c r="F3" s="10"/>
      <c r="G3" s="10"/>
      <c r="H3" s="10"/>
      <c r="I3" s="10"/>
      <c r="J3" s="10"/>
      <c r="K3" s="10"/>
      <c r="L3" s="10" t="s">
        <v>2</v>
      </c>
      <c r="M3" s="10"/>
    </row>
    <row r="4" spans="1:13" ht="24" customHeight="1">
      <c r="A4" s="11" t="s">
        <v>125</v>
      </c>
      <c r="B4" s="12" t="s">
        <v>89</v>
      </c>
      <c r="C4" s="13" t="s">
        <v>126</v>
      </c>
      <c r="D4" s="14"/>
      <c r="E4" s="15"/>
      <c r="F4" s="15"/>
      <c r="G4" s="15"/>
      <c r="H4" s="15"/>
      <c r="I4" s="15"/>
      <c r="J4" s="15"/>
      <c r="K4" s="15"/>
      <c r="L4" s="15"/>
      <c r="M4" s="11" t="s">
        <v>91</v>
      </c>
    </row>
    <row r="5" spans="1:13" ht="41.25" customHeight="1">
      <c r="A5" s="11"/>
      <c r="B5" s="16"/>
      <c r="C5" s="17" t="s">
        <v>36</v>
      </c>
      <c r="D5" s="9" t="s">
        <v>37</v>
      </c>
      <c r="E5" s="18" t="s">
        <v>115</v>
      </c>
      <c r="F5" s="19" t="s">
        <v>116</v>
      </c>
      <c r="G5" s="18" t="s">
        <v>117</v>
      </c>
      <c r="H5" s="18" t="s">
        <v>118</v>
      </c>
      <c r="I5" s="18" t="s">
        <v>119</v>
      </c>
      <c r="J5" s="18" t="s">
        <v>120</v>
      </c>
      <c r="K5" s="18" t="s">
        <v>121</v>
      </c>
      <c r="L5" s="18" t="s">
        <v>122</v>
      </c>
      <c r="M5" s="11"/>
    </row>
    <row r="6" spans="1:15" ht="24" customHeight="1">
      <c r="A6" s="20" t="s">
        <v>38</v>
      </c>
      <c r="B6" s="21">
        <v>1</v>
      </c>
      <c r="C6" s="21">
        <v>2</v>
      </c>
      <c r="D6" s="21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0">
        <v>12</v>
      </c>
      <c r="N6" s="30"/>
      <c r="O6" s="30"/>
    </row>
    <row r="7" spans="1:254" s="1" customFormat="1" ht="24" customHeight="1">
      <c r="A7" s="23" t="s">
        <v>40</v>
      </c>
      <c r="B7" s="24">
        <v>48.56</v>
      </c>
      <c r="C7" s="24">
        <v>48.56</v>
      </c>
      <c r="D7" s="24">
        <v>48.56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31" t="s">
        <v>127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</row>
    <row r="8" spans="1:13" ht="24" customHeight="1">
      <c r="A8" s="26" t="s">
        <v>11</v>
      </c>
      <c r="B8" s="27">
        <v>35.64</v>
      </c>
      <c r="C8" s="27">
        <v>35.64</v>
      </c>
      <c r="D8" s="27">
        <v>35.64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3" t="s">
        <v>127</v>
      </c>
    </row>
    <row r="9" spans="1:13" ht="24" customHeight="1">
      <c r="A9" s="26" t="s">
        <v>128</v>
      </c>
      <c r="B9" s="27">
        <v>15.07</v>
      </c>
      <c r="C9" s="27">
        <v>15.07</v>
      </c>
      <c r="D9" s="27">
        <v>15.07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33" t="s">
        <v>127</v>
      </c>
    </row>
    <row r="10" spans="1:13" ht="24" customHeight="1">
      <c r="A10" s="26" t="s">
        <v>129</v>
      </c>
      <c r="B10" s="27">
        <v>10.62</v>
      </c>
      <c r="C10" s="27">
        <v>10.62</v>
      </c>
      <c r="D10" s="27">
        <v>10.62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3" t="s">
        <v>127</v>
      </c>
    </row>
    <row r="11" spans="1:13" ht="24" customHeight="1">
      <c r="A11" s="26" t="s">
        <v>130</v>
      </c>
      <c r="B11" s="27">
        <v>1.26</v>
      </c>
      <c r="C11" s="27">
        <v>1.26</v>
      </c>
      <c r="D11" s="27">
        <v>1.26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3" t="s">
        <v>127</v>
      </c>
    </row>
    <row r="12" spans="1:13" ht="24" customHeight="1">
      <c r="A12" s="26" t="s">
        <v>131</v>
      </c>
      <c r="B12" s="27">
        <v>4.16</v>
      </c>
      <c r="C12" s="27">
        <v>4.16</v>
      </c>
      <c r="D12" s="27">
        <v>4.16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3" t="s">
        <v>127</v>
      </c>
    </row>
    <row r="13" spans="1:13" ht="24" customHeight="1">
      <c r="A13" s="26" t="s">
        <v>132</v>
      </c>
      <c r="B13" s="27">
        <v>1.82</v>
      </c>
      <c r="C13" s="27">
        <v>1.82</v>
      </c>
      <c r="D13" s="27">
        <v>1.82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3" t="s">
        <v>127</v>
      </c>
    </row>
    <row r="14" spans="1:13" ht="24" customHeight="1">
      <c r="A14" s="26" t="s">
        <v>133</v>
      </c>
      <c r="B14" s="27">
        <v>2.6</v>
      </c>
      <c r="C14" s="27">
        <v>2.6</v>
      </c>
      <c r="D14" s="27">
        <v>2.6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3" t="s">
        <v>127</v>
      </c>
    </row>
    <row r="15" spans="1:13" ht="24" customHeight="1">
      <c r="A15" s="26" t="s">
        <v>134</v>
      </c>
      <c r="B15" s="27">
        <v>0.11</v>
      </c>
      <c r="C15" s="27">
        <v>0.11</v>
      </c>
      <c r="D15" s="27">
        <v>0.11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3" t="s">
        <v>127</v>
      </c>
    </row>
    <row r="16" spans="1:13" ht="24" customHeight="1">
      <c r="A16" s="26" t="s">
        <v>13</v>
      </c>
      <c r="B16" s="27">
        <v>12.87</v>
      </c>
      <c r="C16" s="27">
        <v>12.87</v>
      </c>
      <c r="D16" s="27">
        <v>12.87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33" t="s">
        <v>127</v>
      </c>
    </row>
    <row r="17" spans="1:13" ht="24" customHeight="1">
      <c r="A17" s="26" t="s">
        <v>135</v>
      </c>
      <c r="B17" s="27">
        <v>9</v>
      </c>
      <c r="C17" s="27">
        <v>9</v>
      </c>
      <c r="D17" s="27">
        <v>9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3" t="s">
        <v>127</v>
      </c>
    </row>
    <row r="18" spans="1:13" ht="24" customHeight="1">
      <c r="A18" s="26" t="s">
        <v>136</v>
      </c>
      <c r="B18" s="27">
        <v>0.31</v>
      </c>
      <c r="C18" s="27">
        <v>0.31</v>
      </c>
      <c r="D18" s="27">
        <v>0.31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33" t="s">
        <v>127</v>
      </c>
    </row>
    <row r="19" spans="1:13" ht="24" customHeight="1">
      <c r="A19" s="26" t="s">
        <v>137</v>
      </c>
      <c r="B19" s="27">
        <v>0.87</v>
      </c>
      <c r="C19" s="27">
        <v>0.87</v>
      </c>
      <c r="D19" s="27">
        <v>0.87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3" t="s">
        <v>127</v>
      </c>
    </row>
    <row r="20" spans="1:13" ht="24" customHeight="1">
      <c r="A20" s="26" t="s">
        <v>138</v>
      </c>
      <c r="B20" s="27">
        <v>3.03</v>
      </c>
      <c r="C20" s="27">
        <v>3.03</v>
      </c>
      <c r="D20" s="27">
        <v>3.03</v>
      </c>
      <c r="E20" s="28"/>
      <c r="F20" s="28"/>
      <c r="G20" s="28"/>
      <c r="H20" s="28"/>
      <c r="I20" s="28"/>
      <c r="J20" s="28"/>
      <c r="K20" s="28"/>
      <c r="L20" s="28"/>
      <c r="M20" s="33"/>
    </row>
    <row r="21" spans="1:13" ht="24" customHeight="1">
      <c r="A21" s="26" t="s">
        <v>139</v>
      </c>
      <c r="B21" s="27">
        <v>-0.34</v>
      </c>
      <c r="C21" s="27">
        <v>-0.34</v>
      </c>
      <c r="D21" s="27">
        <v>-0.34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3" t="s">
        <v>127</v>
      </c>
    </row>
    <row r="22" spans="1:13" ht="24" customHeight="1">
      <c r="A22" s="26" t="s">
        <v>140</v>
      </c>
      <c r="B22" s="27">
        <v>0.05</v>
      </c>
      <c r="C22" s="27">
        <v>0.05</v>
      </c>
      <c r="D22" s="27">
        <v>0.05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33" t="s">
        <v>127</v>
      </c>
    </row>
    <row r="23" spans="1:13" ht="24" customHeight="1">
      <c r="A23" s="26" t="s">
        <v>141</v>
      </c>
      <c r="B23" s="27">
        <v>0.05</v>
      </c>
      <c r="C23" s="27">
        <v>0.05</v>
      </c>
      <c r="D23" s="27">
        <v>0.05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3" t="s">
        <v>127</v>
      </c>
    </row>
  </sheetData>
  <sheetProtection/>
  <mergeCells count="4">
    <mergeCell ref="L3:M3"/>
    <mergeCell ref="A4:A5"/>
    <mergeCell ref="B4:B5"/>
    <mergeCell ref="M4:M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7" width="16" style="0" customWidth="1"/>
    <col min="8" max="94" width="9" style="0" customWidth="1"/>
    <col min="95" max="248" width="9.16015625" style="0" customWidth="1"/>
  </cols>
  <sheetData>
    <row r="1" spans="1:94" ht="27.75" customHeight="1">
      <c r="A1" s="145" t="s">
        <v>28</v>
      </c>
      <c r="B1" s="145"/>
      <c r="C1" s="125"/>
      <c r="D1" s="125"/>
      <c r="E1" s="125"/>
      <c r="F1" s="208"/>
      <c r="G1" s="209"/>
      <c r="H1" s="145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</row>
    <row r="2" spans="1:94" ht="24" customHeight="1">
      <c r="A2" s="189" t="s">
        <v>29</v>
      </c>
      <c r="B2" s="189"/>
      <c r="C2" s="189"/>
      <c r="D2" s="189"/>
      <c r="E2" s="189"/>
      <c r="F2" s="189"/>
      <c r="G2" s="189"/>
      <c r="H2" s="145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</row>
    <row r="3" spans="1:94" ht="24" customHeight="1">
      <c r="A3" s="210"/>
      <c r="B3" s="210"/>
      <c r="C3" s="211"/>
      <c r="D3" s="212"/>
      <c r="E3" s="212"/>
      <c r="F3" s="213"/>
      <c r="G3" s="214" t="s">
        <v>2</v>
      </c>
      <c r="H3" s="145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</row>
    <row r="4" spans="1:94" ht="24" customHeight="1">
      <c r="A4" s="151" t="s">
        <v>30</v>
      </c>
      <c r="B4" s="151" t="s">
        <v>31</v>
      </c>
      <c r="C4" s="215" t="s">
        <v>32</v>
      </c>
      <c r="D4" s="216" t="s">
        <v>33</v>
      </c>
      <c r="E4" s="217"/>
      <c r="F4" s="11" t="s">
        <v>34</v>
      </c>
      <c r="G4" s="218" t="s">
        <v>35</v>
      </c>
      <c r="H4" s="145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</row>
    <row r="5" spans="1:94" ht="38.25" customHeight="1">
      <c r="A5" s="11"/>
      <c r="B5" s="11"/>
      <c r="C5" s="52"/>
      <c r="D5" s="18" t="s">
        <v>36</v>
      </c>
      <c r="E5" s="18" t="s">
        <v>37</v>
      </c>
      <c r="F5" s="11"/>
      <c r="G5" s="219"/>
      <c r="H5" s="145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</row>
    <row r="6" spans="1:94" ht="24" customHeight="1">
      <c r="A6" s="136" t="s">
        <v>38</v>
      </c>
      <c r="B6" s="136" t="s">
        <v>38</v>
      </c>
      <c r="C6" s="137">
        <v>1</v>
      </c>
      <c r="D6" s="22">
        <v>2</v>
      </c>
      <c r="E6" s="137">
        <v>3</v>
      </c>
      <c r="F6" s="108">
        <v>12</v>
      </c>
      <c r="G6" s="108">
        <v>13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</row>
    <row r="7" spans="1:77" s="34" customFormat="1" ht="24" customHeight="1">
      <c r="A7" s="99" t="s">
        <v>39</v>
      </c>
      <c r="B7" s="23" t="s">
        <v>40</v>
      </c>
      <c r="C7" s="25">
        <v>48.56</v>
      </c>
      <c r="D7" s="25">
        <v>48.56</v>
      </c>
      <c r="E7" s="25">
        <v>48.56</v>
      </c>
      <c r="F7" s="25">
        <v>0</v>
      </c>
      <c r="G7" s="220">
        <v>0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</row>
  </sheetData>
  <sheetProtection/>
  <mergeCells count="6">
    <mergeCell ref="A3:B3"/>
    <mergeCell ref="A4:A5"/>
    <mergeCell ref="B4:B5"/>
    <mergeCell ref="C4:C5"/>
    <mergeCell ref="F4:F5"/>
    <mergeCell ref="G4:G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3"/>
  <sheetViews>
    <sheetView showGridLines="0" showZeros="0" workbookViewId="0" topLeftCell="A1">
      <selection activeCell="E18" sqref="E18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7" t="s">
        <v>41</v>
      </c>
      <c r="B1" s="37"/>
      <c r="C1" s="37"/>
      <c r="D1" s="124"/>
      <c r="E1" s="124"/>
      <c r="F1" s="125"/>
      <c r="G1" s="125"/>
      <c r="H1" s="125"/>
      <c r="I1" s="125"/>
      <c r="J1" s="125"/>
      <c r="L1" s="145"/>
      <c r="M1" s="145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</row>
    <row r="2" spans="1:105" ht="23.25" customHeight="1">
      <c r="A2" s="189" t="s">
        <v>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9"/>
      <c r="M2" s="199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</row>
    <row r="3" spans="1:105" ht="23.25" customHeight="1">
      <c r="A3" s="190"/>
      <c r="B3" s="190"/>
      <c r="C3" s="190"/>
      <c r="D3" s="190"/>
      <c r="E3" s="191"/>
      <c r="F3" s="192"/>
      <c r="G3" s="193"/>
      <c r="H3" s="193"/>
      <c r="I3" s="193"/>
      <c r="J3" s="193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</row>
    <row r="4" spans="1:105" ht="23.25" customHeight="1">
      <c r="A4" s="194"/>
      <c r="B4" s="40"/>
      <c r="C4" s="195"/>
      <c r="D4" s="195"/>
      <c r="E4" s="196"/>
      <c r="F4" s="197"/>
      <c r="G4" s="198"/>
      <c r="H4" s="198"/>
      <c r="I4" s="198"/>
      <c r="J4" s="200"/>
      <c r="L4" s="201" t="s">
        <v>2</v>
      </c>
      <c r="M4" s="201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</row>
    <row r="5" spans="1:105" ht="23.25" customHeight="1">
      <c r="A5" s="129" t="s">
        <v>43</v>
      </c>
      <c r="B5" s="130"/>
      <c r="C5" s="131"/>
      <c r="D5" s="132" t="s">
        <v>30</v>
      </c>
      <c r="E5" s="51" t="s">
        <v>44</v>
      </c>
      <c r="F5" s="133" t="s">
        <v>45</v>
      </c>
      <c r="G5" s="134" t="s">
        <v>46</v>
      </c>
      <c r="H5" s="134"/>
      <c r="I5" s="134"/>
      <c r="J5" s="202"/>
      <c r="K5" s="203" t="s">
        <v>47</v>
      </c>
      <c r="L5" s="203"/>
      <c r="M5" s="203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</row>
    <row r="6" spans="1:105" ht="36.75" customHeight="1">
      <c r="A6" s="91" t="s">
        <v>48</v>
      </c>
      <c r="B6" s="50" t="s">
        <v>49</v>
      </c>
      <c r="C6" s="50" t="s">
        <v>50</v>
      </c>
      <c r="D6" s="51"/>
      <c r="E6" s="51"/>
      <c r="F6" s="133"/>
      <c r="G6" s="135" t="s">
        <v>51</v>
      </c>
      <c r="H6" s="135" t="s">
        <v>52</v>
      </c>
      <c r="I6" s="135" t="s">
        <v>53</v>
      </c>
      <c r="J6" s="204" t="s">
        <v>54</v>
      </c>
      <c r="K6" s="205" t="s">
        <v>51</v>
      </c>
      <c r="L6" s="206" t="s">
        <v>55</v>
      </c>
      <c r="M6" s="206" t="s">
        <v>56</v>
      </c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</row>
    <row r="7" spans="1:105" ht="23.25" customHeight="1">
      <c r="A7" s="136" t="s">
        <v>38</v>
      </c>
      <c r="B7" s="136" t="s">
        <v>38</v>
      </c>
      <c r="C7" s="136" t="s">
        <v>38</v>
      </c>
      <c r="D7" s="136" t="s">
        <v>38</v>
      </c>
      <c r="E7" s="136" t="s">
        <v>38</v>
      </c>
      <c r="F7" s="137">
        <v>1</v>
      </c>
      <c r="G7" s="138">
        <v>2</v>
      </c>
      <c r="H7" s="138">
        <v>3</v>
      </c>
      <c r="I7" s="137">
        <v>4</v>
      </c>
      <c r="J7" s="138">
        <v>5</v>
      </c>
      <c r="K7" s="207">
        <v>6</v>
      </c>
      <c r="L7" s="146">
        <v>7</v>
      </c>
      <c r="M7" s="146">
        <v>8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</row>
    <row r="8" spans="1:13" s="1" customFormat="1" ht="19.5" customHeight="1">
      <c r="A8" s="99"/>
      <c r="B8" s="99"/>
      <c r="C8" s="99"/>
      <c r="D8" s="99" t="s">
        <v>39</v>
      </c>
      <c r="E8" s="100" t="s">
        <v>40</v>
      </c>
      <c r="F8" s="25">
        <v>48.56</v>
      </c>
      <c r="G8" s="139">
        <v>40.56</v>
      </c>
      <c r="H8" s="140">
        <v>35.64</v>
      </c>
      <c r="I8" s="140">
        <v>4.87</v>
      </c>
      <c r="J8" s="140">
        <v>0.05</v>
      </c>
      <c r="K8" s="140">
        <v>8</v>
      </c>
      <c r="L8" s="140">
        <v>8</v>
      </c>
      <c r="M8" s="25">
        <v>0</v>
      </c>
    </row>
    <row r="9" spans="1:13" ht="19.5" customHeight="1">
      <c r="A9" s="59" t="s">
        <v>57</v>
      </c>
      <c r="B9" s="59" t="s">
        <v>58</v>
      </c>
      <c r="C9" s="59" t="s">
        <v>58</v>
      </c>
      <c r="D9" s="59" t="s">
        <v>59</v>
      </c>
      <c r="E9" s="141" t="s">
        <v>60</v>
      </c>
      <c r="F9" s="28">
        <v>4.16</v>
      </c>
      <c r="G9" s="142">
        <v>4.16</v>
      </c>
      <c r="H9" s="143">
        <v>4.16</v>
      </c>
      <c r="I9" s="143">
        <v>0</v>
      </c>
      <c r="J9" s="143">
        <v>0</v>
      </c>
      <c r="K9" s="143">
        <v>0</v>
      </c>
      <c r="L9" s="143">
        <v>0</v>
      </c>
      <c r="M9" s="28">
        <v>0</v>
      </c>
    </row>
    <row r="10" spans="1:13" ht="19.5" customHeight="1">
      <c r="A10" s="59" t="s">
        <v>61</v>
      </c>
      <c r="B10" s="59" t="s">
        <v>62</v>
      </c>
      <c r="C10" s="59" t="s">
        <v>63</v>
      </c>
      <c r="D10" s="59" t="s">
        <v>59</v>
      </c>
      <c r="E10" s="141" t="s">
        <v>64</v>
      </c>
      <c r="F10" s="28">
        <v>1.82</v>
      </c>
      <c r="G10" s="142">
        <v>1.82</v>
      </c>
      <c r="H10" s="143">
        <v>1.82</v>
      </c>
      <c r="I10" s="143">
        <v>0</v>
      </c>
      <c r="J10" s="143">
        <v>0</v>
      </c>
      <c r="K10" s="143">
        <v>0</v>
      </c>
      <c r="L10" s="143">
        <v>0</v>
      </c>
      <c r="M10" s="28">
        <v>0</v>
      </c>
    </row>
    <row r="11" spans="1:13" ht="19.5" customHeight="1">
      <c r="A11" s="59" t="s">
        <v>65</v>
      </c>
      <c r="B11" s="59" t="s">
        <v>63</v>
      </c>
      <c r="C11" s="59" t="s">
        <v>63</v>
      </c>
      <c r="D11" s="59" t="s">
        <v>59</v>
      </c>
      <c r="E11" s="141" t="s">
        <v>66</v>
      </c>
      <c r="F11" s="28">
        <v>31.98</v>
      </c>
      <c r="G11" s="142">
        <v>31.98</v>
      </c>
      <c r="H11" s="143">
        <v>27.06</v>
      </c>
      <c r="I11" s="143">
        <v>4.87</v>
      </c>
      <c r="J11" s="143">
        <v>0.05</v>
      </c>
      <c r="K11" s="143">
        <v>0</v>
      </c>
      <c r="L11" s="143">
        <v>0</v>
      </c>
      <c r="M11" s="28">
        <v>0</v>
      </c>
    </row>
    <row r="12" spans="1:13" ht="19.5" customHeight="1">
      <c r="A12" s="59" t="s">
        <v>65</v>
      </c>
      <c r="B12" s="59" t="s">
        <v>63</v>
      </c>
      <c r="C12" s="59" t="s">
        <v>67</v>
      </c>
      <c r="D12" s="59" t="s">
        <v>59</v>
      </c>
      <c r="E12" s="141" t="s">
        <v>68</v>
      </c>
      <c r="F12" s="28">
        <v>8</v>
      </c>
      <c r="G12" s="142">
        <v>0</v>
      </c>
      <c r="H12" s="143">
        <v>0</v>
      </c>
      <c r="I12" s="143">
        <v>0</v>
      </c>
      <c r="J12" s="143">
        <v>0</v>
      </c>
      <c r="K12" s="143">
        <v>8</v>
      </c>
      <c r="L12" s="143">
        <v>8</v>
      </c>
      <c r="M12" s="28">
        <v>0</v>
      </c>
    </row>
    <row r="13" spans="1:13" ht="19.5" customHeight="1">
      <c r="A13" s="59" t="s">
        <v>69</v>
      </c>
      <c r="B13" s="59" t="s">
        <v>67</v>
      </c>
      <c r="C13" s="59" t="s">
        <v>63</v>
      </c>
      <c r="D13" s="59" t="s">
        <v>59</v>
      </c>
      <c r="E13" s="141" t="s">
        <v>70</v>
      </c>
      <c r="F13" s="28">
        <v>2.6</v>
      </c>
      <c r="G13" s="142">
        <v>2.6</v>
      </c>
      <c r="H13" s="143">
        <v>2.6</v>
      </c>
      <c r="I13" s="143">
        <v>0</v>
      </c>
      <c r="J13" s="143">
        <v>0</v>
      </c>
      <c r="K13" s="143">
        <v>0</v>
      </c>
      <c r="L13" s="143">
        <v>0</v>
      </c>
      <c r="M13" s="28">
        <v>0</v>
      </c>
    </row>
  </sheetData>
  <sheetProtection/>
  <mergeCells count="5">
    <mergeCell ref="A3:D3"/>
    <mergeCell ref="L4:M4"/>
    <mergeCell ref="D5:D6"/>
    <mergeCell ref="E5:E6"/>
    <mergeCell ref="F5:F6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10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0">
      <selection activeCell="E23" sqref="E23"/>
    </sheetView>
  </sheetViews>
  <sheetFormatPr defaultColWidth="9.33203125" defaultRowHeight="11.25"/>
  <cols>
    <col min="1" max="8" width="20.66015625" style="0" customWidth="1"/>
  </cols>
  <sheetData>
    <row r="1" s="112" customFormat="1" ht="14.25">
      <c r="A1" s="154" t="s">
        <v>71</v>
      </c>
    </row>
    <row r="2" spans="1:8" s="112" customFormat="1" ht="20.25">
      <c r="A2" s="155" t="s">
        <v>72</v>
      </c>
      <c r="B2" s="155"/>
      <c r="C2" s="155"/>
      <c r="D2" s="155"/>
      <c r="E2" s="155"/>
      <c r="F2" s="155"/>
      <c r="G2" s="155"/>
      <c r="H2" s="155"/>
    </row>
    <row r="3" spans="1:8" s="112" customFormat="1" ht="14.25">
      <c r="A3" s="156" t="s">
        <v>73</v>
      </c>
      <c r="G3" s="157" t="s">
        <v>74</v>
      </c>
      <c r="H3" s="157"/>
    </row>
    <row r="4" spans="1:8" s="112" customFormat="1" ht="25.5" customHeight="1">
      <c r="A4" s="158" t="s">
        <v>75</v>
      </c>
      <c r="B4" s="159"/>
      <c r="C4" s="159"/>
      <c r="D4" s="160"/>
      <c r="E4" s="158" t="s">
        <v>76</v>
      </c>
      <c r="F4" s="159"/>
      <c r="G4" s="159"/>
      <c r="H4" s="160"/>
    </row>
    <row r="5" spans="1:8" s="112" customFormat="1" ht="33" customHeight="1">
      <c r="A5" s="161" t="s">
        <v>77</v>
      </c>
      <c r="B5" s="162" t="s">
        <v>78</v>
      </c>
      <c r="C5" s="159"/>
      <c r="D5" s="160"/>
      <c r="E5" s="161" t="s">
        <v>77</v>
      </c>
      <c r="F5" s="158" t="s">
        <v>78</v>
      </c>
      <c r="G5" s="159"/>
      <c r="H5" s="160"/>
    </row>
    <row r="6" spans="1:8" s="112" customFormat="1" ht="33" customHeight="1">
      <c r="A6" s="163"/>
      <c r="B6" s="164">
        <v>2019</v>
      </c>
      <c r="C6" s="165">
        <v>2020</v>
      </c>
      <c r="D6" s="166" t="s">
        <v>79</v>
      </c>
      <c r="E6" s="167"/>
      <c r="F6" s="165">
        <v>2019</v>
      </c>
      <c r="G6" s="165">
        <v>2020</v>
      </c>
      <c r="H6" s="166" t="s">
        <v>79</v>
      </c>
    </row>
    <row r="7" spans="1:8" s="112" customFormat="1" ht="33" customHeight="1">
      <c r="A7" s="168" t="s">
        <v>80</v>
      </c>
      <c r="B7" s="169">
        <v>49.12</v>
      </c>
      <c r="C7" s="170">
        <v>48.56</v>
      </c>
      <c r="D7" s="171">
        <v>-0.01</v>
      </c>
      <c r="E7" s="172" t="s">
        <v>9</v>
      </c>
      <c r="F7" s="170">
        <v>39.12</v>
      </c>
      <c r="G7" s="170">
        <v>40.56</v>
      </c>
      <c r="H7" s="173">
        <v>0.036000000000000004</v>
      </c>
    </row>
    <row r="8" spans="1:8" s="112" customFormat="1" ht="33" customHeight="1">
      <c r="A8" s="174" t="s">
        <v>81</v>
      </c>
      <c r="B8" s="169">
        <v>0</v>
      </c>
      <c r="C8" s="166">
        <v>0</v>
      </c>
      <c r="D8" s="175">
        <v>0</v>
      </c>
      <c r="E8" s="172" t="s">
        <v>52</v>
      </c>
      <c r="F8" s="176">
        <v>34.28</v>
      </c>
      <c r="G8" s="176">
        <v>35.64</v>
      </c>
      <c r="H8" s="173">
        <v>0.039</v>
      </c>
    </row>
    <row r="9" spans="1:8" s="112" customFormat="1" ht="33" customHeight="1">
      <c r="A9" s="174"/>
      <c r="B9" s="177"/>
      <c r="C9" s="178"/>
      <c r="D9" s="179"/>
      <c r="E9" s="172" t="s">
        <v>53</v>
      </c>
      <c r="F9" s="176">
        <v>4.79</v>
      </c>
      <c r="G9" s="176">
        <v>4.87</v>
      </c>
      <c r="H9" s="173">
        <v>0.016</v>
      </c>
    </row>
    <row r="10" spans="1:8" s="112" customFormat="1" ht="33" customHeight="1">
      <c r="A10" s="180"/>
      <c r="B10" s="170"/>
      <c r="C10" s="170"/>
      <c r="D10" s="171"/>
      <c r="E10" s="172" t="s">
        <v>82</v>
      </c>
      <c r="F10" s="176">
        <v>0.05</v>
      </c>
      <c r="G10" s="176">
        <v>0.05</v>
      </c>
      <c r="H10" s="173">
        <v>0</v>
      </c>
    </row>
    <row r="11" spans="1:8" s="112" customFormat="1" ht="33" customHeight="1">
      <c r="A11" s="174"/>
      <c r="B11" s="181"/>
      <c r="C11" s="182"/>
      <c r="D11" s="171"/>
      <c r="E11" s="172" t="s">
        <v>19</v>
      </c>
      <c r="F11" s="176">
        <v>10</v>
      </c>
      <c r="G11" s="176">
        <v>8</v>
      </c>
      <c r="H11" s="173">
        <v>-0.2</v>
      </c>
    </row>
    <row r="12" spans="1:8" s="112" customFormat="1" ht="33" customHeight="1">
      <c r="A12" s="183"/>
      <c r="B12" s="166"/>
      <c r="C12" s="166"/>
      <c r="D12" s="179"/>
      <c r="E12" s="172" t="s">
        <v>83</v>
      </c>
      <c r="F12" s="176"/>
      <c r="G12" s="176"/>
      <c r="H12" s="173">
        <v>0</v>
      </c>
    </row>
    <row r="13" spans="1:8" s="112" customFormat="1" ht="33" customHeight="1">
      <c r="A13" s="183"/>
      <c r="B13" s="166"/>
      <c r="C13" s="166"/>
      <c r="D13" s="166"/>
      <c r="E13" s="184"/>
      <c r="F13" s="185"/>
      <c r="G13" s="176"/>
      <c r="H13" s="166"/>
    </row>
    <row r="14" spans="1:8" s="112" customFormat="1" ht="33" customHeight="1">
      <c r="A14" s="183"/>
      <c r="B14" s="166"/>
      <c r="C14" s="166"/>
      <c r="D14" s="166"/>
      <c r="E14" s="184"/>
      <c r="F14" s="185"/>
      <c r="G14" s="176"/>
      <c r="H14" s="173"/>
    </row>
    <row r="15" spans="1:8" s="112" customFormat="1" ht="33" customHeight="1">
      <c r="A15" s="183"/>
      <c r="B15" s="166"/>
      <c r="C15" s="166"/>
      <c r="D15" s="166"/>
      <c r="E15" s="184"/>
      <c r="F15" s="185"/>
      <c r="G15" s="176"/>
      <c r="H15" s="166"/>
    </row>
    <row r="16" spans="1:8" s="112" customFormat="1" ht="33" customHeight="1">
      <c r="A16" s="183" t="s">
        <v>84</v>
      </c>
      <c r="B16" s="186">
        <f>SUM(B7:B8)</f>
        <v>49.12</v>
      </c>
      <c r="C16" s="170">
        <f>SUM(C7:C15)</f>
        <v>48.56</v>
      </c>
      <c r="D16" s="173"/>
      <c r="E16" s="187" t="s">
        <v>85</v>
      </c>
      <c r="F16" s="188">
        <f>F12+F11+F7</f>
        <v>49.12</v>
      </c>
      <c r="G16" s="188">
        <f>G7+G11+G12</f>
        <v>48.56</v>
      </c>
      <c r="H16" s="173"/>
    </row>
  </sheetData>
  <sheetProtection/>
  <mergeCells count="8">
    <mergeCell ref="A2:H2"/>
    <mergeCell ref="G3:H3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2"/>
  <sheetViews>
    <sheetView showGridLines="0" showZeros="0" workbookViewId="0" topLeftCell="A1">
      <selection activeCell="I16" sqref="I16"/>
    </sheetView>
  </sheetViews>
  <sheetFormatPr defaultColWidth="9.16015625" defaultRowHeight="11.25"/>
  <cols>
    <col min="1" max="1" width="6.33203125" style="0" customWidth="1"/>
    <col min="2" max="3" width="5" style="0" customWidth="1"/>
    <col min="4" max="4" width="12.66015625" style="0" customWidth="1"/>
    <col min="5" max="5" width="42.5" style="0" customWidth="1"/>
    <col min="6" max="8" width="13.5" style="0" customWidth="1"/>
    <col min="9" max="99" width="9" style="0" customWidth="1"/>
    <col min="100" max="245" width="9.16015625" style="0" customWidth="1"/>
  </cols>
  <sheetData>
    <row r="1" spans="1:99" ht="22.5" customHeight="1">
      <c r="A1" s="37" t="s">
        <v>86</v>
      </c>
      <c r="B1" s="37"/>
      <c r="C1" s="37"/>
      <c r="D1" s="37"/>
      <c r="E1" s="38"/>
      <c r="F1" s="5"/>
      <c r="G1" s="5"/>
      <c r="H1" s="5"/>
      <c r="I1" s="149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ht="22.5" customHeight="1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ht="22.5" customHeight="1">
      <c r="A3" s="40"/>
      <c r="B3" s="40"/>
      <c r="C3" s="40"/>
      <c r="D3" s="41"/>
      <c r="E3" s="42"/>
      <c r="F3" s="10"/>
      <c r="G3" s="10"/>
      <c r="H3" s="10"/>
      <c r="I3" s="150" t="s">
        <v>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</row>
    <row r="4" spans="1:99" ht="22.5" customHeight="1">
      <c r="A4" s="43" t="s">
        <v>43</v>
      </c>
      <c r="B4" s="44"/>
      <c r="C4" s="45"/>
      <c r="D4" s="46" t="s">
        <v>30</v>
      </c>
      <c r="E4" s="11" t="s">
        <v>88</v>
      </c>
      <c r="F4" s="47" t="s">
        <v>89</v>
      </c>
      <c r="G4" s="48" t="s">
        <v>90</v>
      </c>
      <c r="H4" s="15"/>
      <c r="I4" s="151" t="s">
        <v>91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1:99" ht="33" customHeight="1">
      <c r="A5" s="49" t="s">
        <v>48</v>
      </c>
      <c r="B5" s="50" t="s">
        <v>49</v>
      </c>
      <c r="C5" s="50" t="s">
        <v>50</v>
      </c>
      <c r="D5" s="51"/>
      <c r="E5" s="11"/>
      <c r="F5" s="52"/>
      <c r="G5" s="53" t="s">
        <v>36</v>
      </c>
      <c r="H5" s="10" t="s">
        <v>37</v>
      </c>
      <c r="I5" s="11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1:99" ht="22.5" customHeight="1">
      <c r="A6" s="54" t="s">
        <v>38</v>
      </c>
      <c r="B6" s="55" t="s">
        <v>38</v>
      </c>
      <c r="C6" s="54" t="s">
        <v>38</v>
      </c>
      <c r="D6" s="55" t="s">
        <v>38</v>
      </c>
      <c r="E6" s="54" t="s">
        <v>38</v>
      </c>
      <c r="F6" s="22">
        <v>1</v>
      </c>
      <c r="G6" s="22">
        <v>2</v>
      </c>
      <c r="H6" s="22">
        <v>3</v>
      </c>
      <c r="I6" s="20">
        <v>4</v>
      </c>
      <c r="J6" s="76"/>
      <c r="K6" s="76"/>
      <c r="L6" s="76"/>
      <c r="M6" s="76"/>
      <c r="N6" s="76"/>
      <c r="O6" s="8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</row>
    <row r="7" spans="1:245" s="147" customFormat="1" ht="19.5" customHeight="1">
      <c r="A7" s="56"/>
      <c r="B7" s="56"/>
      <c r="C7" s="56"/>
      <c r="D7" s="57" t="s">
        <v>39</v>
      </c>
      <c r="E7" s="58" t="s">
        <v>40</v>
      </c>
      <c r="F7" s="24">
        <v>48.56</v>
      </c>
      <c r="G7" s="24">
        <v>48.56</v>
      </c>
      <c r="H7" s="24">
        <v>48.56</v>
      </c>
      <c r="I7" s="152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9" ht="19.5" customHeight="1">
      <c r="A8" s="59" t="s">
        <v>57</v>
      </c>
      <c r="B8" s="59" t="s">
        <v>58</v>
      </c>
      <c r="C8" s="59" t="s">
        <v>58</v>
      </c>
      <c r="D8" s="60" t="s">
        <v>59</v>
      </c>
      <c r="E8" s="61" t="s">
        <v>60</v>
      </c>
      <c r="F8" s="27">
        <v>4.16</v>
      </c>
      <c r="G8" s="27">
        <v>4.16</v>
      </c>
      <c r="H8" s="27">
        <v>4.16</v>
      </c>
      <c r="I8" s="153"/>
    </row>
    <row r="9" spans="1:9" ht="19.5" customHeight="1">
      <c r="A9" s="59" t="s">
        <v>61</v>
      </c>
      <c r="B9" s="59" t="s">
        <v>62</v>
      </c>
      <c r="C9" s="59" t="s">
        <v>63</v>
      </c>
      <c r="D9" s="60" t="s">
        <v>59</v>
      </c>
      <c r="E9" s="61" t="s">
        <v>64</v>
      </c>
      <c r="F9" s="27">
        <v>1.82</v>
      </c>
      <c r="G9" s="27">
        <v>1.82</v>
      </c>
      <c r="H9" s="27">
        <v>1.82</v>
      </c>
      <c r="I9" s="153"/>
    </row>
    <row r="10" spans="1:9" ht="19.5" customHeight="1">
      <c r="A10" s="59" t="s">
        <v>65</v>
      </c>
      <c r="B10" s="59" t="s">
        <v>63</v>
      </c>
      <c r="C10" s="59" t="s">
        <v>63</v>
      </c>
      <c r="D10" s="60" t="s">
        <v>59</v>
      </c>
      <c r="E10" s="61" t="s">
        <v>66</v>
      </c>
      <c r="F10" s="27">
        <v>31.98</v>
      </c>
      <c r="G10" s="27">
        <v>31.98</v>
      </c>
      <c r="H10" s="27">
        <v>31.98</v>
      </c>
      <c r="I10" s="153"/>
    </row>
    <row r="11" spans="1:9" ht="19.5" customHeight="1">
      <c r="A11" s="59" t="s">
        <v>65</v>
      </c>
      <c r="B11" s="59" t="s">
        <v>63</v>
      </c>
      <c r="C11" s="59" t="s">
        <v>67</v>
      </c>
      <c r="D11" s="60" t="s">
        <v>59</v>
      </c>
      <c r="E11" s="61" t="s">
        <v>68</v>
      </c>
      <c r="F11" s="27">
        <v>8</v>
      </c>
      <c r="G11" s="27">
        <v>8</v>
      </c>
      <c r="H11" s="27">
        <v>8</v>
      </c>
      <c r="I11" s="153"/>
    </row>
    <row r="12" spans="1:9" ht="19.5" customHeight="1">
      <c r="A12" s="59" t="s">
        <v>69</v>
      </c>
      <c r="B12" s="59" t="s">
        <v>67</v>
      </c>
      <c r="C12" s="59" t="s">
        <v>63</v>
      </c>
      <c r="D12" s="60" t="s">
        <v>59</v>
      </c>
      <c r="E12" s="61" t="s">
        <v>70</v>
      </c>
      <c r="F12" s="27">
        <v>2.6</v>
      </c>
      <c r="G12" s="27">
        <v>2.6</v>
      </c>
      <c r="H12" s="27">
        <v>2.6</v>
      </c>
      <c r="I12" s="153"/>
    </row>
  </sheetData>
  <sheetProtection/>
  <mergeCells count="6">
    <mergeCell ref="A2:I2"/>
    <mergeCell ref="A3:C3"/>
    <mergeCell ref="D4:D5"/>
    <mergeCell ref="E4:E5"/>
    <mergeCell ref="F4:F5"/>
    <mergeCell ref="I4:I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12"/>
  <sheetViews>
    <sheetView zoomScaleSheetLayoutView="100" workbookViewId="0" topLeftCell="A2">
      <selection activeCell="D7" sqref="D7:E7"/>
    </sheetView>
  </sheetViews>
  <sheetFormatPr defaultColWidth="9.33203125" defaultRowHeight="11.25"/>
  <cols>
    <col min="1" max="3" width="5.5" style="0" customWidth="1"/>
    <col min="4" max="4" width="13.83203125" style="0" customWidth="1"/>
    <col min="5" max="5" width="42" style="0" customWidth="1"/>
    <col min="6" max="10" width="17.66015625" style="0" customWidth="1"/>
  </cols>
  <sheetData>
    <row r="1" spans="1:102" ht="23.25" customHeight="1">
      <c r="A1" s="123" t="s">
        <v>92</v>
      </c>
      <c r="B1" s="37"/>
      <c r="C1" s="37"/>
      <c r="D1" s="124"/>
      <c r="E1" s="124"/>
      <c r="F1" s="125"/>
      <c r="G1" s="125"/>
      <c r="H1" s="125"/>
      <c r="I1" s="125"/>
      <c r="J1" s="125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</row>
    <row r="2" spans="1:102" ht="23.25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  <c r="J2" s="39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02" ht="23.25" customHeight="1">
      <c r="A3" s="40"/>
      <c r="B3" s="40"/>
      <c r="C3" s="40"/>
      <c r="D3" s="40"/>
      <c r="E3" s="126"/>
      <c r="F3" s="127"/>
      <c r="G3" s="128"/>
      <c r="H3" s="128"/>
      <c r="I3" s="128"/>
      <c r="J3" s="128" t="s">
        <v>2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</row>
    <row r="4" spans="1:102" ht="23.25" customHeight="1">
      <c r="A4" s="129" t="s">
        <v>43</v>
      </c>
      <c r="B4" s="130"/>
      <c r="C4" s="131"/>
      <c r="D4" s="132" t="s">
        <v>30</v>
      </c>
      <c r="E4" s="51" t="s">
        <v>44</v>
      </c>
      <c r="F4" s="133" t="s">
        <v>45</v>
      </c>
      <c r="G4" s="134" t="s">
        <v>46</v>
      </c>
      <c r="H4" s="134"/>
      <c r="I4" s="134"/>
      <c r="J4" s="134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</row>
    <row r="5" spans="1:102" ht="36.75" customHeight="1">
      <c r="A5" s="91" t="s">
        <v>48</v>
      </c>
      <c r="B5" s="50" t="s">
        <v>49</v>
      </c>
      <c r="C5" s="50" t="s">
        <v>50</v>
      </c>
      <c r="D5" s="51"/>
      <c r="E5" s="51"/>
      <c r="F5" s="133"/>
      <c r="G5" s="135" t="s">
        <v>51</v>
      </c>
      <c r="H5" s="135" t="s">
        <v>52</v>
      </c>
      <c r="I5" s="135" t="s">
        <v>53</v>
      </c>
      <c r="J5" s="135" t="s">
        <v>54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</row>
    <row r="6" spans="1:102" ht="23.25" customHeight="1">
      <c r="A6" s="136" t="s">
        <v>38</v>
      </c>
      <c r="B6" s="136" t="s">
        <v>38</v>
      </c>
      <c r="C6" s="136" t="s">
        <v>38</v>
      </c>
      <c r="D6" s="136" t="s">
        <v>38</v>
      </c>
      <c r="E6" s="136" t="s">
        <v>38</v>
      </c>
      <c r="F6" s="137">
        <v>1</v>
      </c>
      <c r="G6" s="138">
        <v>2</v>
      </c>
      <c r="H6" s="138">
        <v>3</v>
      </c>
      <c r="I6" s="137">
        <v>4</v>
      </c>
      <c r="J6" s="146">
        <v>5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</row>
    <row r="7" spans="1:10" s="34" customFormat="1" ht="21" customHeight="1">
      <c r="A7" s="99"/>
      <c r="B7" s="99"/>
      <c r="C7" s="99"/>
      <c r="D7" s="99" t="s">
        <v>39</v>
      </c>
      <c r="E7" s="100" t="s">
        <v>40</v>
      </c>
      <c r="F7" s="25">
        <v>40.56</v>
      </c>
      <c r="G7" s="139">
        <v>40.56</v>
      </c>
      <c r="H7" s="140">
        <v>35.64</v>
      </c>
      <c r="I7" s="140">
        <v>4.87</v>
      </c>
      <c r="J7" s="25">
        <v>0.05</v>
      </c>
    </row>
    <row r="8" spans="1:10" ht="21" customHeight="1">
      <c r="A8" s="59" t="s">
        <v>57</v>
      </c>
      <c r="B8" s="59" t="s">
        <v>58</v>
      </c>
      <c r="C8" s="59" t="s">
        <v>58</v>
      </c>
      <c r="D8" s="59" t="s">
        <v>59</v>
      </c>
      <c r="E8" s="141" t="s">
        <v>60</v>
      </c>
      <c r="F8" s="28">
        <v>4.16</v>
      </c>
      <c r="G8" s="142">
        <v>4.16</v>
      </c>
      <c r="H8" s="143">
        <v>4.16</v>
      </c>
      <c r="I8" s="143">
        <v>0</v>
      </c>
      <c r="J8" s="28">
        <v>0</v>
      </c>
    </row>
    <row r="9" spans="1:10" ht="21" customHeight="1">
      <c r="A9" s="59" t="s">
        <v>61</v>
      </c>
      <c r="B9" s="59" t="s">
        <v>62</v>
      </c>
      <c r="C9" s="59" t="s">
        <v>63</v>
      </c>
      <c r="D9" s="59" t="s">
        <v>59</v>
      </c>
      <c r="E9" s="141" t="s">
        <v>64</v>
      </c>
      <c r="F9" s="28">
        <v>1.82</v>
      </c>
      <c r="G9" s="142">
        <v>1.82</v>
      </c>
      <c r="H9" s="143">
        <v>1.82</v>
      </c>
      <c r="I9" s="143">
        <v>0</v>
      </c>
      <c r="J9" s="28">
        <v>0</v>
      </c>
    </row>
    <row r="10" spans="1:10" ht="21" customHeight="1">
      <c r="A10" s="59" t="s">
        <v>65</v>
      </c>
      <c r="B10" s="59" t="s">
        <v>63</v>
      </c>
      <c r="C10" s="59" t="s">
        <v>63</v>
      </c>
      <c r="D10" s="59" t="s">
        <v>59</v>
      </c>
      <c r="E10" s="141" t="s">
        <v>66</v>
      </c>
      <c r="F10" s="28">
        <v>31.98</v>
      </c>
      <c r="G10" s="142">
        <v>31.98</v>
      </c>
      <c r="H10" s="143">
        <v>27.06</v>
      </c>
      <c r="I10" s="143">
        <v>4.87</v>
      </c>
      <c r="J10" s="28">
        <v>0.05</v>
      </c>
    </row>
    <row r="11" spans="1:10" ht="21" customHeight="1">
      <c r="A11" s="59" t="s">
        <v>65</v>
      </c>
      <c r="B11" s="59" t="s">
        <v>63</v>
      </c>
      <c r="C11" s="59" t="s">
        <v>67</v>
      </c>
      <c r="D11" s="59" t="s">
        <v>59</v>
      </c>
      <c r="E11" s="141" t="s">
        <v>68</v>
      </c>
      <c r="F11" s="28">
        <v>0</v>
      </c>
      <c r="G11" s="142">
        <v>0</v>
      </c>
      <c r="H11" s="143">
        <v>0</v>
      </c>
      <c r="I11" s="143">
        <v>0</v>
      </c>
      <c r="J11" s="28">
        <v>0</v>
      </c>
    </row>
    <row r="12" spans="1:10" ht="21" customHeight="1">
      <c r="A12" s="59" t="s">
        <v>69</v>
      </c>
      <c r="B12" s="59" t="s">
        <v>67</v>
      </c>
      <c r="C12" s="59" t="s">
        <v>63</v>
      </c>
      <c r="D12" s="59" t="s">
        <v>59</v>
      </c>
      <c r="E12" s="141" t="s">
        <v>70</v>
      </c>
      <c r="F12" s="28">
        <v>2.6</v>
      </c>
      <c r="G12" s="142">
        <v>2.6</v>
      </c>
      <c r="H12" s="143">
        <v>2.6</v>
      </c>
      <c r="I12" s="143">
        <v>0</v>
      </c>
      <c r="J12" s="28">
        <v>0</v>
      </c>
    </row>
  </sheetData>
  <sheetProtection/>
  <mergeCells count="5">
    <mergeCell ref="A2:J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G8" sqref="G8"/>
    </sheetView>
  </sheetViews>
  <sheetFormatPr defaultColWidth="9.33203125" defaultRowHeight="11.25"/>
  <cols>
    <col min="1" max="4" width="27.83203125" style="0" customWidth="1"/>
  </cols>
  <sheetData>
    <row r="1" spans="1:256" ht="28.5" customHeight="1">
      <c r="A1" s="113" t="s">
        <v>94</v>
      </c>
      <c r="B1" s="114"/>
      <c r="C1" s="115"/>
      <c r="D1" s="115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4" s="112" customFormat="1" ht="39.75" customHeight="1">
      <c r="A2" s="116" t="s">
        <v>95</v>
      </c>
      <c r="B2" s="116"/>
      <c r="C2" s="116"/>
      <c r="D2" s="116"/>
    </row>
    <row r="3" spans="1:256" ht="19.5" customHeight="1">
      <c r="A3" s="113" t="s">
        <v>96</v>
      </c>
      <c r="B3" s="114"/>
      <c r="C3" s="115" t="s">
        <v>97</v>
      </c>
      <c r="D3" s="11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4" s="112" customFormat="1" ht="39" customHeight="1">
      <c r="A4" s="117" t="s">
        <v>98</v>
      </c>
      <c r="B4" s="118" t="s">
        <v>99</v>
      </c>
      <c r="C4" s="119" t="s">
        <v>100</v>
      </c>
      <c r="D4" s="120" t="s">
        <v>101</v>
      </c>
    </row>
    <row r="5" spans="1:4" s="112" customFormat="1" ht="33" customHeight="1">
      <c r="A5" s="121" t="s">
        <v>102</v>
      </c>
      <c r="B5" s="122">
        <f aca="true" t="shared" si="0" ref="B5:B9">C5+D5</f>
        <v>0</v>
      </c>
      <c r="C5" s="119">
        <v>0</v>
      </c>
      <c r="D5" s="120">
        <v>0</v>
      </c>
    </row>
    <row r="6" spans="1:4" s="112" customFormat="1" ht="33" customHeight="1">
      <c r="A6" s="121" t="s">
        <v>103</v>
      </c>
      <c r="B6" s="122">
        <f t="shared" si="0"/>
        <v>0</v>
      </c>
      <c r="C6" s="119">
        <v>0</v>
      </c>
      <c r="D6" s="120">
        <v>0</v>
      </c>
    </row>
    <row r="7" spans="1:4" s="112" customFormat="1" ht="33" customHeight="1">
      <c r="A7" s="121" t="s">
        <v>104</v>
      </c>
      <c r="B7" s="122">
        <f t="shared" si="0"/>
        <v>0</v>
      </c>
      <c r="C7" s="119">
        <v>0</v>
      </c>
      <c r="D7" s="120">
        <v>0</v>
      </c>
    </row>
    <row r="8" spans="1:4" s="112" customFormat="1" ht="33" customHeight="1">
      <c r="A8" s="121" t="s">
        <v>105</v>
      </c>
      <c r="B8" s="122">
        <f t="shared" si="0"/>
        <v>0</v>
      </c>
      <c r="C8" s="119">
        <v>0</v>
      </c>
      <c r="D8" s="120">
        <v>0</v>
      </c>
    </row>
    <row r="9" spans="1:4" s="112" customFormat="1" ht="33" customHeight="1">
      <c r="A9" s="121" t="s">
        <v>106</v>
      </c>
      <c r="B9" s="122">
        <f t="shared" si="0"/>
        <v>0</v>
      </c>
      <c r="C9" s="119">
        <v>0</v>
      </c>
      <c r="D9" s="120">
        <v>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10" width="15.16015625" style="0" customWidth="1"/>
    <col min="11" max="97" width="9" style="0" customWidth="1"/>
    <col min="98" max="246" width="9.16015625" style="0" customWidth="1"/>
  </cols>
  <sheetData>
    <row r="1" spans="1:97" ht="24" customHeight="1">
      <c r="A1" s="78" t="s">
        <v>107</v>
      </c>
      <c r="B1" s="37"/>
      <c r="C1" s="37"/>
      <c r="D1" s="79"/>
      <c r="E1" s="80"/>
      <c r="F1" s="80"/>
      <c r="G1" s="80"/>
      <c r="H1" s="80"/>
      <c r="I1" s="80"/>
      <c r="J1" s="103"/>
      <c r="K1" s="104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</row>
    <row r="2" spans="1:97" ht="24" customHeight="1">
      <c r="A2" s="81" t="s">
        <v>108</v>
      </c>
      <c r="B2" s="81"/>
      <c r="C2" s="81"/>
      <c r="D2" s="81"/>
      <c r="E2" s="81"/>
      <c r="F2" s="81"/>
      <c r="G2" s="81"/>
      <c r="H2" s="81"/>
      <c r="I2" s="81"/>
      <c r="J2" s="81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</row>
    <row r="3" spans="1:97" ht="24" customHeight="1">
      <c r="A3" s="82"/>
      <c r="B3" s="82"/>
      <c r="C3" s="82"/>
      <c r="D3" s="82"/>
      <c r="E3" s="83"/>
      <c r="F3" s="84"/>
      <c r="G3" s="84"/>
      <c r="H3" s="85"/>
      <c r="I3" s="85"/>
      <c r="J3" s="105" t="s">
        <v>2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</row>
    <row r="4" spans="1:97" ht="24" customHeight="1">
      <c r="A4" s="86" t="s">
        <v>43</v>
      </c>
      <c r="B4" s="44"/>
      <c r="C4" s="45"/>
      <c r="D4" s="87" t="s">
        <v>109</v>
      </c>
      <c r="E4" s="88" t="s">
        <v>30</v>
      </c>
      <c r="F4" s="89" t="s">
        <v>110</v>
      </c>
      <c r="G4" s="89" t="s">
        <v>111</v>
      </c>
      <c r="H4" s="90" t="s">
        <v>32</v>
      </c>
      <c r="I4" s="11" t="s">
        <v>34</v>
      </c>
      <c r="J4" s="106" t="s">
        <v>35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</row>
    <row r="5" spans="1:97" ht="48.75" customHeight="1">
      <c r="A5" s="91" t="s">
        <v>48</v>
      </c>
      <c r="B5" s="50" t="s">
        <v>49</v>
      </c>
      <c r="C5" s="50" t="s">
        <v>50</v>
      </c>
      <c r="D5" s="11"/>
      <c r="E5" s="88"/>
      <c r="F5" s="89"/>
      <c r="G5" s="89"/>
      <c r="H5" s="90"/>
      <c r="I5" s="11"/>
      <c r="J5" s="107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</row>
    <row r="6" spans="1:97" ht="24" customHeight="1">
      <c r="A6" s="92" t="s">
        <v>38</v>
      </c>
      <c r="B6" s="93" t="s">
        <v>38</v>
      </c>
      <c r="C6" s="92" t="s">
        <v>38</v>
      </c>
      <c r="D6" s="94" t="s">
        <v>38</v>
      </c>
      <c r="E6" s="95" t="s">
        <v>38</v>
      </c>
      <c r="F6" s="95" t="s">
        <v>38</v>
      </c>
      <c r="G6" s="95" t="s">
        <v>38</v>
      </c>
      <c r="H6" s="96">
        <v>1</v>
      </c>
      <c r="I6" s="108">
        <v>2</v>
      </c>
      <c r="J6" s="108">
        <v>3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</row>
    <row r="7" spans="1:246" s="77" customFormat="1" ht="24" customHeight="1">
      <c r="A7" s="97"/>
      <c r="B7" s="97"/>
      <c r="C7" s="97"/>
      <c r="D7" s="98"/>
      <c r="E7" s="99" t="s">
        <v>39</v>
      </c>
      <c r="F7" s="100" t="s">
        <v>40</v>
      </c>
      <c r="G7" s="101"/>
      <c r="H7" s="102" t="s">
        <v>112</v>
      </c>
      <c r="I7" s="102" t="s">
        <v>112</v>
      </c>
      <c r="J7" s="24">
        <v>0</v>
      </c>
      <c r="K7" s="109"/>
      <c r="L7" s="109"/>
      <c r="M7" s="109"/>
      <c r="N7" s="109"/>
      <c r="O7" s="109"/>
      <c r="P7" s="10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</row>
  </sheetData>
  <sheetProtection/>
  <mergeCells count="9">
    <mergeCell ref="A2:J2"/>
    <mergeCell ref="A3:D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12"/>
  <sheetViews>
    <sheetView zoomScaleSheetLayoutView="100" workbookViewId="0" topLeftCell="A1">
      <selection activeCell="G106" sqref="G106"/>
    </sheetView>
  </sheetViews>
  <sheetFormatPr defaultColWidth="9.33203125" defaultRowHeight="11.25"/>
  <cols>
    <col min="1" max="3" width="4.83203125" style="0" customWidth="1"/>
    <col min="4" max="4" width="13.83203125" style="0" customWidth="1"/>
    <col min="5" max="5" width="16.66015625" style="0" customWidth="1"/>
    <col min="6" max="8" width="14.83203125" style="0" customWidth="1"/>
    <col min="9" max="16" width="14.83203125" style="35" customWidth="1"/>
  </cols>
  <sheetData>
    <row r="1" spans="1:101" ht="22.5" customHeight="1">
      <c r="A1" s="36" t="s">
        <v>113</v>
      </c>
      <c r="B1" s="36"/>
      <c r="C1" s="37"/>
      <c r="D1" s="37"/>
      <c r="E1" s="38"/>
      <c r="F1" s="5"/>
      <c r="G1" s="5"/>
      <c r="H1" s="5"/>
      <c r="I1" s="62"/>
      <c r="J1" s="62"/>
      <c r="K1" s="62"/>
      <c r="L1" s="62"/>
      <c r="M1" s="62"/>
      <c r="N1" s="62"/>
      <c r="O1" s="62"/>
      <c r="P1" s="62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</row>
    <row r="2" spans="1:101" ht="22.5" customHeight="1">
      <c r="A2" s="39" t="s">
        <v>114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</row>
    <row r="3" spans="1:101" ht="22.5" customHeight="1">
      <c r="A3" s="40"/>
      <c r="B3" s="40"/>
      <c r="C3" s="40"/>
      <c r="D3" s="41"/>
      <c r="E3" s="42"/>
      <c r="F3" s="10"/>
      <c r="G3" s="10"/>
      <c r="H3" s="10"/>
      <c r="I3" s="63"/>
      <c r="J3" s="63"/>
      <c r="K3" s="63"/>
      <c r="L3" s="63"/>
      <c r="M3" s="63"/>
      <c r="N3" s="63"/>
      <c r="O3" s="63" t="s">
        <v>2</v>
      </c>
      <c r="P3" s="63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</row>
    <row r="4" spans="1:101" ht="22.5" customHeight="1">
      <c r="A4" s="43" t="s">
        <v>43</v>
      </c>
      <c r="B4" s="44"/>
      <c r="C4" s="45"/>
      <c r="D4" s="46" t="s">
        <v>30</v>
      </c>
      <c r="E4" s="11" t="s">
        <v>88</v>
      </c>
      <c r="F4" s="47" t="s">
        <v>89</v>
      </c>
      <c r="G4" s="48" t="s">
        <v>90</v>
      </c>
      <c r="H4" s="15"/>
      <c r="I4" s="64"/>
      <c r="J4" s="64"/>
      <c r="K4" s="64"/>
      <c r="L4" s="64"/>
      <c r="M4" s="64"/>
      <c r="N4" s="64"/>
      <c r="O4" s="64"/>
      <c r="P4" s="6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</row>
    <row r="5" spans="1:101" ht="33" customHeight="1">
      <c r="A5" s="49" t="s">
        <v>48</v>
      </c>
      <c r="B5" s="50" t="s">
        <v>49</v>
      </c>
      <c r="C5" s="50" t="s">
        <v>50</v>
      </c>
      <c r="D5" s="51"/>
      <c r="E5" s="11"/>
      <c r="F5" s="52"/>
      <c r="G5" s="53" t="s">
        <v>36</v>
      </c>
      <c r="H5" s="10" t="s">
        <v>37</v>
      </c>
      <c r="I5" s="66" t="s">
        <v>115</v>
      </c>
      <c r="J5" s="67" t="s">
        <v>116</v>
      </c>
      <c r="K5" s="66" t="s">
        <v>117</v>
      </c>
      <c r="L5" s="66" t="s">
        <v>118</v>
      </c>
      <c r="M5" s="66" t="s">
        <v>119</v>
      </c>
      <c r="N5" s="66" t="s">
        <v>120</v>
      </c>
      <c r="O5" s="68" t="s">
        <v>121</v>
      </c>
      <c r="P5" s="69" t="s">
        <v>122</v>
      </c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</row>
    <row r="6" spans="1:101" ht="22.5" customHeight="1">
      <c r="A6" s="54" t="s">
        <v>38</v>
      </c>
      <c r="B6" s="55" t="s">
        <v>38</v>
      </c>
      <c r="C6" s="54" t="s">
        <v>38</v>
      </c>
      <c r="D6" s="55" t="s">
        <v>38</v>
      </c>
      <c r="E6" s="54" t="s">
        <v>38</v>
      </c>
      <c r="F6" s="22">
        <v>1</v>
      </c>
      <c r="G6" s="22">
        <v>2</v>
      </c>
      <c r="H6" s="22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  <c r="N6" s="70">
        <v>9</v>
      </c>
      <c r="O6" s="71">
        <v>10</v>
      </c>
      <c r="P6" s="72">
        <v>11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</row>
    <row r="7" spans="1:16" s="34" customFormat="1" ht="24" customHeight="1">
      <c r="A7" s="56"/>
      <c r="B7" s="56"/>
      <c r="C7" s="56"/>
      <c r="D7" s="57" t="s">
        <v>39</v>
      </c>
      <c r="E7" s="58" t="s">
        <v>40</v>
      </c>
      <c r="F7" s="24">
        <v>48.56</v>
      </c>
      <c r="G7" s="24">
        <v>48.56</v>
      </c>
      <c r="H7" s="24">
        <v>48.56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24" customHeight="1">
      <c r="A8" s="59" t="s">
        <v>57</v>
      </c>
      <c r="B8" s="59" t="s">
        <v>58</v>
      </c>
      <c r="C8" s="59" t="s">
        <v>58</v>
      </c>
      <c r="D8" s="60" t="s">
        <v>59</v>
      </c>
      <c r="E8" s="61" t="s">
        <v>60</v>
      </c>
      <c r="F8" s="27">
        <v>4.16</v>
      </c>
      <c r="G8" s="27">
        <v>4.16</v>
      </c>
      <c r="H8" s="27">
        <v>4.16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</row>
    <row r="9" spans="1:16" ht="24" customHeight="1">
      <c r="A9" s="59" t="s">
        <v>61</v>
      </c>
      <c r="B9" s="59" t="s">
        <v>62</v>
      </c>
      <c r="C9" s="59" t="s">
        <v>63</v>
      </c>
      <c r="D9" s="60" t="s">
        <v>59</v>
      </c>
      <c r="E9" s="61" t="s">
        <v>64</v>
      </c>
      <c r="F9" s="27">
        <v>1.82</v>
      </c>
      <c r="G9" s="27">
        <v>1.82</v>
      </c>
      <c r="H9" s="27">
        <v>1.82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1:16" ht="24" customHeight="1">
      <c r="A10" s="59" t="s">
        <v>65</v>
      </c>
      <c r="B10" s="59" t="s">
        <v>63</v>
      </c>
      <c r="C10" s="59" t="s">
        <v>63</v>
      </c>
      <c r="D10" s="60" t="s">
        <v>59</v>
      </c>
      <c r="E10" s="61" t="s">
        <v>66</v>
      </c>
      <c r="F10" s="27">
        <v>31.98</v>
      </c>
      <c r="G10" s="27">
        <v>31.98</v>
      </c>
      <c r="H10" s="27">
        <v>31.98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</row>
    <row r="11" spans="1:16" ht="24" customHeight="1">
      <c r="A11" s="59" t="s">
        <v>65</v>
      </c>
      <c r="B11" s="59" t="s">
        <v>63</v>
      </c>
      <c r="C11" s="59" t="s">
        <v>67</v>
      </c>
      <c r="D11" s="60" t="s">
        <v>59</v>
      </c>
      <c r="E11" s="61" t="s">
        <v>68</v>
      </c>
      <c r="F11" s="27">
        <v>8</v>
      </c>
      <c r="G11" s="27">
        <v>8</v>
      </c>
      <c r="H11" s="27">
        <v>8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</row>
    <row r="12" spans="1:16" ht="24" customHeight="1">
      <c r="A12" s="59" t="s">
        <v>69</v>
      </c>
      <c r="B12" s="59" t="s">
        <v>67</v>
      </c>
      <c r="C12" s="59" t="s">
        <v>63</v>
      </c>
      <c r="D12" s="60" t="s">
        <v>59</v>
      </c>
      <c r="E12" s="61" t="s">
        <v>70</v>
      </c>
      <c r="F12" s="27">
        <v>2.6</v>
      </c>
      <c r="G12" s="27">
        <v>2.6</v>
      </c>
      <c r="H12" s="27">
        <v>2.6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</row>
  </sheetData>
  <sheetProtection/>
  <mergeCells count="7">
    <mergeCell ref="A1:B1"/>
    <mergeCell ref="A2:P2"/>
    <mergeCell ref="A3:C3"/>
    <mergeCell ref="O3:P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2019-05-24T07:26:21Z</dcterms:created>
  <dcterms:modified xsi:type="dcterms:W3CDTF">2020-05-13T07:50:43Z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